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Zakázky 2015\15033 Nemocnice Jičín\10_Pracovní kopie\Monika\"/>
    </mc:Choice>
  </mc:AlternateContent>
  <bookViews>
    <workbookView xWindow="930" yWindow="0" windowWidth="27870" windowHeight="12795"/>
  </bookViews>
  <sheets>
    <sheet name="List1" sheetId="1" r:id="rId1"/>
  </sheets>
  <definedNames>
    <definedName name="_1._PP___VÝPIS_MÍSTNOSTÍ" localSheetId="0">List1!$B$1:$I$61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67" i="1"/>
  <c r="D61" i="1" l="1"/>
</calcChain>
</file>

<file path=xl/connections.xml><?xml version="1.0" encoding="utf-8"?>
<connections xmlns="http://schemas.openxmlformats.org/spreadsheetml/2006/main">
  <connection id="1" name="-1. PP - VÝPIS MÍSTNOSTÍ" type="6" refreshedVersion="6" background="1" saveData="1">
    <textPr sourceFile="C:\Users\rezac\Documents\Řezáč\15033_Nemocnice_Jičín\Výstupy z Revitu\-1. PP - VÝPIS MÍSTNOSTÍ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<sst xmlns="http://schemas.openxmlformats.org/spreadsheetml/2006/main" count="390" uniqueCount="227">
  <si>
    <t>POPIS MÍSTNOSTI</t>
  </si>
  <si>
    <t>PLOCHA [m²]</t>
  </si>
  <si>
    <t>PODLAHA</t>
  </si>
  <si>
    <t>PODHLED</t>
  </si>
  <si>
    <t>STĚNY</t>
  </si>
  <si>
    <t>0.01</t>
  </si>
  <si>
    <t>SCHODIŠTĚ</t>
  </si>
  <si>
    <t>0.02</t>
  </si>
  <si>
    <t>0.03</t>
  </si>
  <si>
    <t>CHODBA</t>
  </si>
  <si>
    <t>0.04</t>
  </si>
  <si>
    <t>0.05</t>
  </si>
  <si>
    <t>MÍSTNOST UPS</t>
  </si>
  <si>
    <t>0.06</t>
  </si>
  <si>
    <t>NN ROZVODNA</t>
  </si>
  <si>
    <t>0.07</t>
  </si>
  <si>
    <t>PO ROZVODNA</t>
  </si>
  <si>
    <t>0.08</t>
  </si>
  <si>
    <t>CENTRÁLNÍ ÚPRAVNA VODY</t>
  </si>
  <si>
    <t>0.09</t>
  </si>
  <si>
    <t>STROJOVNA PP</t>
  </si>
  <si>
    <t>0.10</t>
  </si>
  <si>
    <t>ÚKLID</t>
  </si>
  <si>
    <t>0.11</t>
  </si>
  <si>
    <t>ODPADY</t>
  </si>
  <si>
    <t>0.12</t>
  </si>
  <si>
    <t>CENTRÁLNÍ SKLAD</t>
  </si>
  <si>
    <t>0.13</t>
  </si>
  <si>
    <t>ŠPINAVÉ PRÁDLO</t>
  </si>
  <si>
    <t>0.14</t>
  </si>
  <si>
    <t>ČISTÉ PRÁDLO</t>
  </si>
  <si>
    <t>0.15</t>
  </si>
  <si>
    <t>0.16</t>
  </si>
  <si>
    <t>TECHNICKÁ MÍSTNOST</t>
  </si>
  <si>
    <t>0.17</t>
  </si>
  <si>
    <t>CENTRÁLNÍ ÚKLID</t>
  </si>
  <si>
    <t>0.18</t>
  </si>
  <si>
    <t>0.19</t>
  </si>
  <si>
    <t>WC PERSONÁL</t>
  </si>
  <si>
    <t>0.20</t>
  </si>
  <si>
    <t>0.21</t>
  </si>
  <si>
    <t>WC PACIENTI MRI</t>
  </si>
  <si>
    <t>0.22</t>
  </si>
  <si>
    <t>0.23</t>
  </si>
  <si>
    <t>PŘÍPRAVNA</t>
  </si>
  <si>
    <t>0.24</t>
  </si>
  <si>
    <t>POPISOVNA</t>
  </si>
  <si>
    <t>0.25</t>
  </si>
  <si>
    <t>PŘEVLÉKACÍ KABINKA</t>
  </si>
  <si>
    <t>0.26</t>
  </si>
  <si>
    <t>PŘEVLÉKACÍ BOX</t>
  </si>
  <si>
    <t>0.27</t>
  </si>
  <si>
    <t>ČEKÁRNA</t>
  </si>
  <si>
    <t>0.28</t>
  </si>
  <si>
    <t>ROZVODNA SLP</t>
  </si>
  <si>
    <t>0.29</t>
  </si>
  <si>
    <t>0.30</t>
  </si>
  <si>
    <t>0.31</t>
  </si>
  <si>
    <t>0.32</t>
  </si>
  <si>
    <t>0.33</t>
  </si>
  <si>
    <t>0.34</t>
  </si>
  <si>
    <t>UMÝVÁRNA SKLA - ČISTÁ</t>
  </si>
  <si>
    <t>0.35</t>
  </si>
  <si>
    <t>UMÝVÁRNA SKLA - ŠPINAVÁ</t>
  </si>
  <si>
    <t>0.36</t>
  </si>
  <si>
    <t>SKLAD CKL</t>
  </si>
  <si>
    <t>0.37</t>
  </si>
  <si>
    <t>0.38</t>
  </si>
  <si>
    <t>SPRCHA PERSONÁL</t>
  </si>
  <si>
    <t>0.39</t>
  </si>
  <si>
    <t>0.40</t>
  </si>
  <si>
    <t>0.41</t>
  </si>
  <si>
    <t>0.42</t>
  </si>
  <si>
    <t>0.43</t>
  </si>
  <si>
    <t>0.44</t>
  </si>
  <si>
    <t>0.45</t>
  </si>
  <si>
    <t>0.46</t>
  </si>
  <si>
    <t>0.47</t>
  </si>
  <si>
    <t>0.48</t>
  </si>
  <si>
    <t>0.49</t>
  </si>
  <si>
    <t>0.50</t>
  </si>
  <si>
    <t>0.51</t>
  </si>
  <si>
    <t>0.52</t>
  </si>
  <si>
    <t>0.53</t>
  </si>
  <si>
    <t>0.54</t>
  </si>
  <si>
    <t>0.55</t>
  </si>
  <si>
    <t>S.V. [m]</t>
  </si>
  <si>
    <t>STROJOVNA UT</t>
  </si>
  <si>
    <t>STROJOVNA VZT</t>
  </si>
  <si>
    <t>BEZ PODHLEDU</t>
  </si>
  <si>
    <t>VYŠETŘOVNA MRI</t>
  </si>
  <si>
    <t>V1</t>
  </si>
  <si>
    <t>V2</t>
  </si>
  <si>
    <t>V3</t>
  </si>
  <si>
    <t>V4</t>
  </si>
  <si>
    <t>VÝTAH LŮŽKOVÝ EVAKUAČNÍ</t>
  </si>
  <si>
    <t>VÝTAH ZÁSOBOVÁNÍ</t>
  </si>
  <si>
    <t>IS2</t>
  </si>
  <si>
    <t>IS3</t>
  </si>
  <si>
    <t>IS4</t>
  </si>
  <si>
    <t>INSTALAČNÍ ŠACHTA</t>
  </si>
  <si>
    <t>interiér stavba</t>
  </si>
  <si>
    <t>vybavuje stavba</t>
  </si>
  <si>
    <t>0.56</t>
  </si>
  <si>
    <t>MÍSTNOST EPS</t>
  </si>
  <si>
    <t>TECHNOLOGICKÁ VESTAVBA, RADIAČNÍ OCHRANA</t>
  </si>
  <si>
    <t>POVRCHOVÉ ÚPRAVY</t>
  </si>
  <si>
    <t>0.57</t>
  </si>
  <si>
    <t>KOMPRESOROVÁ STANICE</t>
  </si>
  <si>
    <t>LEGENDA MÍSTNOSTÍ</t>
  </si>
  <si>
    <t>VÝTAH OSOBNÍ PACIENTI</t>
  </si>
  <si>
    <t>VÝTAH OSOBNÍ PERSONÁL</t>
  </si>
  <si>
    <t>PŘÍPRAVNA VÁHOVNA/ VARNA PŮD</t>
  </si>
  <si>
    <r>
      <t xml:space="preserve">ŠATNA PERSONÁL - </t>
    </r>
    <r>
      <rPr>
        <i/>
        <sz val="10"/>
        <rFont val="Arial"/>
        <family val="2"/>
        <charset val="238"/>
      </rPr>
      <t>ZOBR. METODY 5 míst</t>
    </r>
  </si>
  <si>
    <r>
      <t xml:space="preserve">ŠATNA PERSONÁL - </t>
    </r>
    <r>
      <rPr>
        <i/>
        <sz val="10"/>
        <rFont val="Arial"/>
        <family val="2"/>
        <charset val="238"/>
      </rPr>
      <t>ŽENY</t>
    </r>
    <r>
      <rPr>
        <sz val="11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ONK 16 míst</t>
    </r>
  </si>
  <si>
    <r>
      <t>ŠATNA PERSONÁL -</t>
    </r>
    <r>
      <rPr>
        <i/>
        <sz val="10"/>
        <rFont val="Arial"/>
        <family val="2"/>
        <charset val="238"/>
      </rPr>
      <t xml:space="preserve"> ŽENY OKB 27 míst</t>
    </r>
  </si>
  <si>
    <t>Č.M.STARÉ</t>
  </si>
  <si>
    <t>A.S.01</t>
  </si>
  <si>
    <t>A.S.02</t>
  </si>
  <si>
    <t>A.S.03</t>
  </si>
  <si>
    <t>A.S.04</t>
  </si>
  <si>
    <t>A.S.05</t>
  </si>
  <si>
    <t>A.S.06</t>
  </si>
  <si>
    <t>A.S.07</t>
  </si>
  <si>
    <t>A.S.08</t>
  </si>
  <si>
    <t>A.S.09</t>
  </si>
  <si>
    <t>A.S.10</t>
  </si>
  <si>
    <t>A.S.11</t>
  </si>
  <si>
    <t>A.S.12</t>
  </si>
  <si>
    <t>A.S.13</t>
  </si>
  <si>
    <t>A.S.14</t>
  </si>
  <si>
    <t>A.S.15</t>
  </si>
  <si>
    <t>A.S.16</t>
  </si>
  <si>
    <t>A.S.17</t>
  </si>
  <si>
    <t>A.S.18</t>
  </si>
  <si>
    <t>A.S.19</t>
  </si>
  <si>
    <t>A.S.20</t>
  </si>
  <si>
    <t>A.S.21</t>
  </si>
  <si>
    <t>A.S.22</t>
  </si>
  <si>
    <t>A.S.23</t>
  </si>
  <si>
    <t>A.S.24</t>
  </si>
  <si>
    <t>A.S.25</t>
  </si>
  <si>
    <t>A.S.26</t>
  </si>
  <si>
    <t>A.S.27</t>
  </si>
  <si>
    <t>A.S.28</t>
  </si>
  <si>
    <t>A.S.29</t>
  </si>
  <si>
    <t>A.S.30</t>
  </si>
  <si>
    <t>A.S.31</t>
  </si>
  <si>
    <t>A.S.32</t>
  </si>
  <si>
    <t>A.S.33</t>
  </si>
  <si>
    <t>A.S.34</t>
  </si>
  <si>
    <t>A.S.35</t>
  </si>
  <si>
    <t>A.S.36</t>
  </si>
  <si>
    <t>A.S.37</t>
  </si>
  <si>
    <t>A.S.38</t>
  </si>
  <si>
    <t>A.S.39</t>
  </si>
  <si>
    <t>A.S.40</t>
  </si>
  <si>
    <t>A.S.41</t>
  </si>
  <si>
    <t>A.S.42</t>
  </si>
  <si>
    <t>A.S.43</t>
  </si>
  <si>
    <t>A.S.44</t>
  </si>
  <si>
    <t>A.S.45</t>
  </si>
  <si>
    <t>A.S.46</t>
  </si>
  <si>
    <t>A.S.47</t>
  </si>
  <si>
    <t>A.S.48</t>
  </si>
  <si>
    <t>A.S.49</t>
  </si>
  <si>
    <t>A.S.50</t>
  </si>
  <si>
    <t>A.S.51</t>
  </si>
  <si>
    <t>A.S.52</t>
  </si>
  <si>
    <t>A.S.53</t>
  </si>
  <si>
    <t>A.S.54</t>
  </si>
  <si>
    <t>A.S.55</t>
  </si>
  <si>
    <t>A.S.56</t>
  </si>
  <si>
    <t>A.S.57</t>
  </si>
  <si>
    <t>PŘEDSÍŇ</t>
  </si>
  <si>
    <t>WC PERSONÁL PŘEDSÍŇ</t>
  </si>
  <si>
    <r>
      <t xml:space="preserve">ŠATNA PERSONÁL - </t>
    </r>
    <r>
      <rPr>
        <i/>
        <sz val="10"/>
        <rFont val="Arial"/>
        <family val="2"/>
        <charset val="238"/>
      </rPr>
      <t>ŽENY OKM 15 míst</t>
    </r>
  </si>
  <si>
    <r>
      <t xml:space="preserve">ŠATNA PERSONÁL - </t>
    </r>
    <r>
      <rPr>
        <i/>
        <sz val="10"/>
        <rFont val="Arial"/>
        <family val="2"/>
        <charset val="238"/>
      </rPr>
      <t>ŽENY</t>
    </r>
    <r>
      <rPr>
        <sz val="11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HEM + AMB 21 míst</t>
    </r>
  </si>
  <si>
    <r>
      <t>ŠATNA PERSONÁL -</t>
    </r>
    <r>
      <rPr>
        <i/>
        <sz val="10"/>
        <rFont val="Arial"/>
        <family val="2"/>
        <charset val="238"/>
      </rPr>
      <t xml:space="preserve"> MUŽI SPOL 17 míst</t>
    </r>
  </si>
  <si>
    <r>
      <t xml:space="preserve">ŠATNA PERSONÁL - </t>
    </r>
    <r>
      <rPr>
        <i/>
        <sz val="10"/>
        <rFont val="Arial"/>
        <family val="2"/>
        <charset val="238"/>
      </rPr>
      <t>ŽENY</t>
    </r>
    <r>
      <rPr>
        <sz val="11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OTH  + CKL 20 míst</t>
    </r>
  </si>
  <si>
    <t>VINYL (NV-9)</t>
  </si>
  <si>
    <t>EPOXIDOVÁ STĚRKA (NV-1)</t>
  </si>
  <si>
    <t>DIELEKTRICKÝ KOBEREC (NV-6)</t>
  </si>
  <si>
    <t>ZDVOJENÁ PODLAHA DIELEKTRICKÝ KOBEREC (NV-6)</t>
  </si>
  <si>
    <t>EPOXIDOVÁ STĚRKA PROTISKLUZOVÁ (NV-2)</t>
  </si>
  <si>
    <t>VINYL ANTISTATICKÝ (NV-13)</t>
  </si>
  <si>
    <t>POLYUR. STĚRKA ELEKTROSTAT. VODIVÁ (NV-4)</t>
  </si>
  <si>
    <t>EPOXIDOVÁ STĚRKA ANTISTATICKÁ (NV-5)</t>
  </si>
  <si>
    <t>VINYL PROTISKLUZNÝ S NOPY (NV-8)</t>
  </si>
  <si>
    <t>VINYL PROTISKLUZNÝ (NV-7)</t>
  </si>
  <si>
    <t>ZÁTĚŽOVÝ VINYL (NV-11)</t>
  </si>
  <si>
    <t>NV</t>
  </si>
  <si>
    <t>označení nášlapné vrstvy - dle projektu interiéru</t>
  </si>
  <si>
    <t>KAZETOVÝ ZAVĚŠENÝ (P-1)</t>
  </si>
  <si>
    <t>KAZETOVÝ ZAVĚŠENÝ (P-2)</t>
  </si>
  <si>
    <t>KAZETOVÝ ZAVĚŠENÝ (P-3)</t>
  </si>
  <si>
    <t xml:space="preserve">SOKL VINYL v.100mm </t>
  </si>
  <si>
    <t>SOKL EPOXY 100mm</t>
  </si>
  <si>
    <t>POLYURETANOVÁ STĚRKA (NV-4)</t>
  </si>
  <si>
    <t>P-3</t>
  </si>
  <si>
    <t>P-1</t>
  </si>
  <si>
    <t>P-2</t>
  </si>
  <si>
    <t>SOKL EPOXY v.100mm, KERAM. OBKLAD h.hrana v. 3m</t>
  </si>
  <si>
    <t>SPISOVNA</t>
  </si>
  <si>
    <t>KAZETOVÝ PODHLED ZAVĚŠENÝ, KAZETA 600x600mm, POŽADAVEK NA HYGIENU, OMYVATELNOST, ABSORPCE ZVUKU - viz výkres podhledů</t>
  </si>
  <si>
    <t>KAZETOVÝ PODHLED ZAVĚŠENÝ, KAZETA 600x600mm, POŽADAVEK NA ODOLNOST PROTI VLHKOSTI - viz výkres podhledů</t>
  </si>
  <si>
    <t>KAZETOVÝ PODHLED ZAVĚŠENÝ, KAZETA 600x600mm, POŽADAVEK NA ABSORPCI ZVUKU - viz výkres podhledů</t>
  </si>
  <si>
    <t>SOKL VINYL v.100mm, KERAM. OBKLAD h.hrana v. 2,6m</t>
  </si>
  <si>
    <t>IS1a</t>
  </si>
  <si>
    <t>IS1b</t>
  </si>
  <si>
    <t>IS1c</t>
  </si>
  <si>
    <t>IS5a</t>
  </si>
  <si>
    <t>IS5b</t>
  </si>
  <si>
    <t>Č.MÍST.</t>
  </si>
  <si>
    <t>SOKL v.100mm, KERAM. OBKLAD h.hrana v. 2,8m</t>
  </si>
  <si>
    <t>SOKL v.100mm, KERAM. OBKLAD h.hrana v. 2,9m</t>
  </si>
  <si>
    <t>SOKL VINYL v.100mm, KERAM. OBKLAD h.hrana v. 2,8m</t>
  </si>
  <si>
    <t>S.V. [m]PŮVODNÍ</t>
  </si>
  <si>
    <t>BEZPRAŠNÝ NÁTĚR</t>
  </si>
  <si>
    <t>SOKL EPOXY  v.100mm, KERAM. OBKLAD h.hrana v. 3m</t>
  </si>
  <si>
    <t>OLEJIVZDORNÝ NÁTĚR (DNO ŠACHTY + SOKL 150mm)</t>
  </si>
  <si>
    <t>EPOXIDOVÁ STĚRKA (NV-7)</t>
  </si>
  <si>
    <t>VINYL (NV-9, NV-15)</t>
  </si>
  <si>
    <t>VINYL ELEKTROSTATICKY VODIVÝ (NV-24)</t>
  </si>
  <si>
    <t xml:space="preserve">VINYL ELEKTROSTATICKY VODIVÝ (NV-24) </t>
  </si>
  <si>
    <t>VINYL (NV-10)</t>
  </si>
  <si>
    <t>SOKL VINYL v.100mm, KERAM. OBKLAD h.hrana v. 2,15m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</si>
</sst>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/>
    <xf numFmtId="0" fontId="1" fillId="2" borderId="0" xfId="0" applyFont="1" applyFill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vertical="center"/>
    </xf>
    <xf numFmtId="0" fontId="3" fillId="0" borderId="0" xfId="0" applyFont="1"/>
    <xf numFmtId="2" fontId="3" fillId="0" borderId="0" xfId="0" applyNumberFormat="1" applyFont="1"/>
    <xf numFmtId="0" fontId="3" fillId="0" borderId="5" xfId="0" applyFont="1" applyBorder="1"/>
    <xf numFmtId="0" fontId="3" fillId="2" borderId="1" xfId="0" applyFont="1" applyFill="1" applyBorder="1"/>
    <xf numFmtId="0" fontId="6" fillId="0" borderId="1" xfId="0" applyFont="1" applyBorder="1"/>
    <xf numFmtId="0" fontId="3" fillId="0" borderId="1" xfId="0" applyFont="1" applyBorder="1" applyAlignment="1">
      <alignment vertical="center"/>
    </xf>
    <xf numFmtId="0" fontId="1" fillId="3" borderId="0" xfId="0" applyFont="1" applyFill="1"/>
    <xf numFmtId="2" fontId="1" fillId="0" borderId="0" xfId="0" applyNumberFormat="1" applyFont="1"/>
    <xf numFmtId="0" fontId="3" fillId="0" borderId="1" xfId="0" applyFont="1" applyBorder="1" applyAlignment="1">
      <alignment wrapText="1"/>
    </xf>
    <xf numFmtId="0" fontId="3" fillId="0" borderId="6" xfId="0" applyFont="1" applyBorder="1"/>
    <xf numFmtId="2" fontId="7" fillId="0" borderId="1" xfId="0" applyNumberFormat="1" applyFont="1" applyBorder="1"/>
    <xf numFmtId="2" fontId="8" fillId="0" borderId="0" xfId="0" applyNumberFormat="1" applyFont="1"/>
    <xf numFmtId="0" fontId="8" fillId="0" borderId="0" xfId="0" applyFo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-1. PP - VÝPIS MÍSTNOSTÍ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showGridLines="0" tabSelected="1" zoomScaleNormal="100" workbookViewId="0">
      <pane xSplit="2" ySplit="3" topLeftCell="H28" activePane="bottomRight" state="frozen"/>
      <selection pane="topRight" activeCell="B1" sqref="B1"/>
      <selection pane="bottomLeft" activeCell="A4" sqref="A4"/>
      <selection pane="bottomRight" activeCell="J38" sqref="J38"/>
    </sheetView>
  </sheetViews>
  <sheetFormatPr defaultRowHeight="14.25" x14ac:dyDescent="0.2"/>
  <cols>
    <col min="1" max="1" width="12.7109375" style="1" hidden="1" customWidth="1"/>
    <col min="2" max="2" width="11.5703125" style="1" bestFit="1" customWidth="1"/>
    <col min="3" max="3" width="46" style="1" bestFit="1" customWidth="1"/>
    <col min="4" max="4" width="14.42578125" style="1" bestFit="1" customWidth="1"/>
    <col min="5" max="5" width="9.7109375" style="1" customWidth="1"/>
    <col min="6" max="6" width="18.5703125" style="1" hidden="1" customWidth="1"/>
    <col min="7" max="7" width="51.7109375" style="1" bestFit="1" customWidth="1"/>
    <col min="8" max="8" width="29" style="1" bestFit="1" customWidth="1"/>
    <col min="9" max="9" width="59.28515625" style="1" bestFit="1" customWidth="1"/>
    <col min="10" max="16384" width="9.140625" style="1"/>
  </cols>
  <sheetData>
    <row r="1" spans="1:9" ht="23.25" x14ac:dyDescent="0.35">
      <c r="B1" s="33" t="s">
        <v>109</v>
      </c>
      <c r="C1" s="34"/>
      <c r="D1" s="34"/>
      <c r="E1" s="34"/>
      <c r="F1" s="34"/>
      <c r="G1" s="34"/>
      <c r="H1" s="34"/>
      <c r="I1" s="35"/>
    </row>
    <row r="2" spans="1:9" ht="15" x14ac:dyDescent="0.25">
      <c r="A2" s="28" t="s">
        <v>116</v>
      </c>
      <c r="B2" s="37" t="s">
        <v>213</v>
      </c>
      <c r="C2" s="36" t="s">
        <v>0</v>
      </c>
      <c r="D2" s="36" t="s">
        <v>1</v>
      </c>
      <c r="E2" s="36" t="s">
        <v>86</v>
      </c>
      <c r="F2" s="36" t="s">
        <v>217</v>
      </c>
      <c r="G2" s="30" t="s">
        <v>106</v>
      </c>
      <c r="H2" s="31"/>
      <c r="I2" s="32"/>
    </row>
    <row r="3" spans="1:9" ht="15" x14ac:dyDescent="0.25">
      <c r="A3" s="29"/>
      <c r="B3" s="37"/>
      <c r="C3" s="36"/>
      <c r="D3" s="36"/>
      <c r="E3" s="36"/>
      <c r="F3" s="36"/>
      <c r="G3" s="15" t="s">
        <v>2</v>
      </c>
      <c r="H3" s="15" t="s">
        <v>3</v>
      </c>
      <c r="I3" s="15" t="s">
        <v>4</v>
      </c>
    </row>
    <row r="4" spans="1:9" x14ac:dyDescent="0.2">
      <c r="A4" s="3" t="s">
        <v>5</v>
      </c>
      <c r="B4" s="3" t="s">
        <v>117</v>
      </c>
      <c r="C4" s="7" t="s">
        <v>6</v>
      </c>
      <c r="D4" s="9">
        <v>39.81</v>
      </c>
      <c r="E4" s="9">
        <v>3.61</v>
      </c>
      <c r="F4" s="9">
        <v>3.41</v>
      </c>
      <c r="G4" s="7" t="s">
        <v>222</v>
      </c>
      <c r="H4" s="7" t="s">
        <v>89</v>
      </c>
      <c r="I4" s="7" t="s">
        <v>196</v>
      </c>
    </row>
    <row r="5" spans="1:9" x14ac:dyDescent="0.2">
      <c r="A5" s="3" t="s">
        <v>7</v>
      </c>
      <c r="B5" s="3" t="s">
        <v>118</v>
      </c>
      <c r="C5" s="7" t="s">
        <v>6</v>
      </c>
      <c r="D5" s="9">
        <v>26.9</v>
      </c>
      <c r="E5" s="9">
        <v>3.61</v>
      </c>
      <c r="F5" s="9">
        <v>3.41</v>
      </c>
      <c r="G5" s="7" t="s">
        <v>180</v>
      </c>
      <c r="H5" s="7" t="s">
        <v>89</v>
      </c>
      <c r="I5" s="7" t="s">
        <v>196</v>
      </c>
    </row>
    <row r="6" spans="1:9" x14ac:dyDescent="0.2">
      <c r="A6" s="3" t="s">
        <v>8</v>
      </c>
      <c r="B6" s="3" t="s">
        <v>119</v>
      </c>
      <c r="C6" s="7" t="s">
        <v>9</v>
      </c>
      <c r="D6" s="9">
        <v>14</v>
      </c>
      <c r="E6" s="9">
        <v>2.8</v>
      </c>
      <c r="F6" s="9">
        <v>2.7</v>
      </c>
      <c r="G6" s="7" t="s">
        <v>181</v>
      </c>
      <c r="H6" s="7" t="s">
        <v>194</v>
      </c>
      <c r="I6" s="7" t="s">
        <v>197</v>
      </c>
    </row>
    <row r="7" spans="1:9" x14ac:dyDescent="0.2">
      <c r="A7" s="3" t="s">
        <v>10</v>
      </c>
      <c r="B7" s="3" t="s">
        <v>120</v>
      </c>
      <c r="C7" s="7" t="s">
        <v>9</v>
      </c>
      <c r="D7" s="9">
        <v>109.95</v>
      </c>
      <c r="E7" s="9">
        <v>2.8</v>
      </c>
      <c r="F7" s="9">
        <v>2.7</v>
      </c>
      <c r="G7" s="7" t="s">
        <v>181</v>
      </c>
      <c r="H7" s="7" t="s">
        <v>194</v>
      </c>
      <c r="I7" s="7" t="s">
        <v>197</v>
      </c>
    </row>
    <row r="8" spans="1:9" x14ac:dyDescent="0.2">
      <c r="A8" s="3" t="s">
        <v>11</v>
      </c>
      <c r="B8" s="3" t="s">
        <v>121</v>
      </c>
      <c r="C8" s="7" t="s">
        <v>12</v>
      </c>
      <c r="D8" s="9">
        <v>18.7</v>
      </c>
      <c r="E8" s="9">
        <v>3.61</v>
      </c>
      <c r="F8" s="9">
        <v>3.41</v>
      </c>
      <c r="G8" s="7" t="s">
        <v>182</v>
      </c>
      <c r="H8" s="7" t="s">
        <v>89</v>
      </c>
      <c r="I8" s="7"/>
    </row>
    <row r="9" spans="1:9" ht="28.5" x14ac:dyDescent="0.2">
      <c r="A9" s="4" t="s">
        <v>13</v>
      </c>
      <c r="B9" s="4" t="s">
        <v>122</v>
      </c>
      <c r="C9" s="16" t="s">
        <v>14</v>
      </c>
      <c r="D9" s="10">
        <v>17.809999999999999</v>
      </c>
      <c r="E9" s="9">
        <v>3.61</v>
      </c>
      <c r="F9" s="9">
        <v>3.41</v>
      </c>
      <c r="G9" s="8" t="s">
        <v>183</v>
      </c>
      <c r="H9" s="16" t="s">
        <v>89</v>
      </c>
      <c r="I9" s="7"/>
    </row>
    <row r="10" spans="1:9" ht="28.5" x14ac:dyDescent="0.2">
      <c r="A10" s="4" t="s">
        <v>15</v>
      </c>
      <c r="B10" s="4" t="s">
        <v>123</v>
      </c>
      <c r="C10" s="16" t="s">
        <v>16</v>
      </c>
      <c r="D10" s="10">
        <v>15.49</v>
      </c>
      <c r="E10" s="9">
        <v>3.61</v>
      </c>
      <c r="F10" s="9">
        <v>3.41</v>
      </c>
      <c r="G10" s="8" t="s">
        <v>183</v>
      </c>
      <c r="H10" s="16" t="s">
        <v>89</v>
      </c>
      <c r="I10" s="7"/>
    </row>
    <row r="11" spans="1:9" x14ac:dyDescent="0.2">
      <c r="A11" s="2" t="s">
        <v>17</v>
      </c>
      <c r="B11" s="2" t="s">
        <v>124</v>
      </c>
      <c r="C11" s="7" t="s">
        <v>18</v>
      </c>
      <c r="D11" s="9">
        <v>15.75</v>
      </c>
      <c r="E11" s="9">
        <v>3.61</v>
      </c>
      <c r="F11" s="9">
        <v>3.41</v>
      </c>
      <c r="G11" s="19" t="s">
        <v>184</v>
      </c>
      <c r="H11" s="7" t="s">
        <v>89</v>
      </c>
      <c r="I11" s="7" t="s">
        <v>219</v>
      </c>
    </row>
    <row r="12" spans="1:9" x14ac:dyDescent="0.2">
      <c r="A12" s="3" t="s">
        <v>19</v>
      </c>
      <c r="B12" s="3" t="s">
        <v>125</v>
      </c>
      <c r="C12" s="7" t="s">
        <v>20</v>
      </c>
      <c r="D12" s="9">
        <v>12.3</v>
      </c>
      <c r="E12" s="9">
        <v>3.61</v>
      </c>
      <c r="F12" s="9">
        <v>3.41</v>
      </c>
      <c r="G12" s="7" t="s">
        <v>181</v>
      </c>
      <c r="H12" s="7" t="s">
        <v>89</v>
      </c>
      <c r="I12" s="7" t="s">
        <v>197</v>
      </c>
    </row>
    <row r="13" spans="1:9" x14ac:dyDescent="0.2">
      <c r="A13" s="3" t="s">
        <v>21</v>
      </c>
      <c r="B13" s="3" t="s">
        <v>126</v>
      </c>
      <c r="C13" s="7" t="s">
        <v>22</v>
      </c>
      <c r="D13" s="9">
        <v>3.9</v>
      </c>
      <c r="E13" s="9">
        <v>3.61</v>
      </c>
      <c r="F13" s="9">
        <v>2.7</v>
      </c>
      <c r="G13" s="7" t="s">
        <v>221</v>
      </c>
      <c r="H13" s="7" t="s">
        <v>89</v>
      </c>
      <c r="I13" s="7" t="s">
        <v>219</v>
      </c>
    </row>
    <row r="14" spans="1:9" x14ac:dyDescent="0.2">
      <c r="A14" s="3" t="s">
        <v>23</v>
      </c>
      <c r="B14" s="3" t="s">
        <v>127</v>
      </c>
      <c r="C14" s="7" t="s">
        <v>24</v>
      </c>
      <c r="D14" s="9">
        <v>14.02</v>
      </c>
      <c r="E14" s="9">
        <v>3.61</v>
      </c>
      <c r="F14" s="9">
        <v>3.41</v>
      </c>
      <c r="G14" s="7" t="s">
        <v>181</v>
      </c>
      <c r="H14" s="7" t="s">
        <v>89</v>
      </c>
      <c r="I14" s="7" t="s">
        <v>219</v>
      </c>
    </row>
    <row r="15" spans="1:9" x14ac:dyDescent="0.2">
      <c r="A15" s="2" t="s">
        <v>25</v>
      </c>
      <c r="B15" s="2" t="s">
        <v>128</v>
      </c>
      <c r="C15" s="7" t="s">
        <v>203</v>
      </c>
      <c r="D15" s="9">
        <v>28.43</v>
      </c>
      <c r="E15" s="9">
        <v>3</v>
      </c>
      <c r="F15" s="9">
        <v>3</v>
      </c>
      <c r="G15" s="7" t="s">
        <v>181</v>
      </c>
      <c r="H15" s="7" t="s">
        <v>195</v>
      </c>
      <c r="I15" s="7" t="s">
        <v>197</v>
      </c>
    </row>
    <row r="16" spans="1:9" x14ac:dyDescent="0.2">
      <c r="A16" s="2" t="s">
        <v>27</v>
      </c>
      <c r="B16" s="2" t="s">
        <v>129</v>
      </c>
      <c r="C16" s="7" t="s">
        <v>28</v>
      </c>
      <c r="D16" s="9">
        <v>17.579999999999998</v>
      </c>
      <c r="E16" s="9">
        <v>3</v>
      </c>
      <c r="F16" s="9">
        <v>3</v>
      </c>
      <c r="G16" s="7" t="s">
        <v>181</v>
      </c>
      <c r="H16" s="7" t="s">
        <v>195</v>
      </c>
      <c r="I16" s="7" t="s">
        <v>202</v>
      </c>
    </row>
    <row r="17" spans="1:9" x14ac:dyDescent="0.2">
      <c r="A17" s="2" t="s">
        <v>29</v>
      </c>
      <c r="B17" s="2" t="s">
        <v>130</v>
      </c>
      <c r="C17" s="7" t="s">
        <v>30</v>
      </c>
      <c r="D17" s="9">
        <v>14.46</v>
      </c>
      <c r="E17" s="9">
        <v>3</v>
      </c>
      <c r="F17" s="9">
        <v>3</v>
      </c>
      <c r="G17" s="7" t="s">
        <v>181</v>
      </c>
      <c r="H17" s="7" t="s">
        <v>195</v>
      </c>
      <c r="I17" s="7" t="s">
        <v>202</v>
      </c>
    </row>
    <row r="18" spans="1:9" x14ac:dyDescent="0.2">
      <c r="A18" s="2" t="s">
        <v>31</v>
      </c>
      <c r="B18" s="2" t="s">
        <v>131</v>
      </c>
      <c r="C18" s="7" t="s">
        <v>26</v>
      </c>
      <c r="D18" s="9">
        <v>37.74</v>
      </c>
      <c r="E18" s="21">
        <v>2.8</v>
      </c>
      <c r="F18" s="9">
        <v>3</v>
      </c>
      <c r="G18" s="7" t="s">
        <v>181</v>
      </c>
      <c r="H18" s="7" t="s">
        <v>195</v>
      </c>
      <c r="I18" s="7" t="s">
        <v>197</v>
      </c>
    </row>
    <row r="19" spans="1:9" x14ac:dyDescent="0.2">
      <c r="A19" s="3" t="s">
        <v>32</v>
      </c>
      <c r="B19" s="3" t="s">
        <v>132</v>
      </c>
      <c r="C19" s="7" t="s">
        <v>35</v>
      </c>
      <c r="D19" s="9">
        <v>11.04</v>
      </c>
      <c r="E19" s="9">
        <v>3.61</v>
      </c>
      <c r="F19" s="9">
        <v>3.41</v>
      </c>
      <c r="G19" s="7" t="s">
        <v>181</v>
      </c>
      <c r="H19" s="7" t="s">
        <v>89</v>
      </c>
      <c r="I19" s="7" t="s">
        <v>202</v>
      </c>
    </row>
    <row r="20" spans="1:9" x14ac:dyDescent="0.2">
      <c r="A20" s="2" t="s">
        <v>34</v>
      </c>
      <c r="B20" s="2" t="s">
        <v>133</v>
      </c>
      <c r="C20" s="7" t="s">
        <v>33</v>
      </c>
      <c r="D20" s="9">
        <v>14.5</v>
      </c>
      <c r="E20" s="9">
        <v>3</v>
      </c>
      <c r="F20" s="9">
        <v>3</v>
      </c>
      <c r="G20" s="7" t="s">
        <v>223</v>
      </c>
      <c r="H20" s="7" t="s">
        <v>195</v>
      </c>
      <c r="I20" s="7" t="s">
        <v>196</v>
      </c>
    </row>
    <row r="21" spans="1:9" ht="15" customHeight="1" x14ac:dyDescent="0.2">
      <c r="A21" s="2" t="s">
        <v>36</v>
      </c>
      <c r="B21" s="2" t="s">
        <v>134</v>
      </c>
      <c r="C21" s="7" t="s">
        <v>90</v>
      </c>
      <c r="D21" s="9">
        <v>43</v>
      </c>
      <c r="E21" s="9">
        <v>3.61</v>
      </c>
      <c r="F21" s="9">
        <v>3.41</v>
      </c>
      <c r="G21" s="26" t="s">
        <v>105</v>
      </c>
      <c r="H21" s="27"/>
      <c r="I21" s="27"/>
    </row>
    <row r="22" spans="1:9" x14ac:dyDescent="0.2">
      <c r="A22" s="3" t="s">
        <v>37</v>
      </c>
      <c r="B22" s="3" t="s">
        <v>135</v>
      </c>
      <c r="C22" s="7" t="s">
        <v>175</v>
      </c>
      <c r="D22" s="9">
        <v>3.36</v>
      </c>
      <c r="E22" s="9">
        <v>2.6</v>
      </c>
      <c r="F22" s="9">
        <v>2.6</v>
      </c>
      <c r="G22" s="7" t="s">
        <v>189</v>
      </c>
      <c r="H22" s="7" t="s">
        <v>195</v>
      </c>
      <c r="I22" s="7" t="s">
        <v>207</v>
      </c>
    </row>
    <row r="23" spans="1:9" x14ac:dyDescent="0.2">
      <c r="A23" s="3" t="s">
        <v>39</v>
      </c>
      <c r="B23" s="3" t="s">
        <v>136</v>
      </c>
      <c r="C23" s="7" t="s">
        <v>38</v>
      </c>
      <c r="D23" s="9">
        <v>2.25</v>
      </c>
      <c r="E23" s="9">
        <v>2.6</v>
      </c>
      <c r="F23" s="9">
        <v>2.6</v>
      </c>
      <c r="G23" s="7" t="s">
        <v>189</v>
      </c>
      <c r="H23" s="7" t="s">
        <v>195</v>
      </c>
      <c r="I23" s="7" t="s">
        <v>207</v>
      </c>
    </row>
    <row r="24" spans="1:9" x14ac:dyDescent="0.2">
      <c r="A24" s="3" t="s">
        <v>40</v>
      </c>
      <c r="B24" s="3" t="s">
        <v>137</v>
      </c>
      <c r="C24" s="7" t="s">
        <v>41</v>
      </c>
      <c r="D24" s="9">
        <v>5.38</v>
      </c>
      <c r="E24" s="9">
        <v>2.6</v>
      </c>
      <c r="F24" s="9">
        <v>2.6</v>
      </c>
      <c r="G24" s="7" t="s">
        <v>189</v>
      </c>
      <c r="H24" s="7" t="s">
        <v>195</v>
      </c>
      <c r="I24" s="7" t="s">
        <v>207</v>
      </c>
    </row>
    <row r="25" spans="1:9" x14ac:dyDescent="0.2">
      <c r="A25" s="2" t="s">
        <v>42</v>
      </c>
      <c r="B25" s="2" t="s">
        <v>138</v>
      </c>
      <c r="C25" s="7" t="s">
        <v>113</v>
      </c>
      <c r="D25" s="9">
        <v>10.9</v>
      </c>
      <c r="E25" s="9">
        <v>2.8</v>
      </c>
      <c r="F25" s="9">
        <v>2.6</v>
      </c>
      <c r="G25" s="7" t="s">
        <v>185</v>
      </c>
      <c r="H25" s="7" t="s">
        <v>195</v>
      </c>
      <c r="I25" s="7" t="s">
        <v>196</v>
      </c>
    </row>
    <row r="26" spans="1:9" x14ac:dyDescent="0.2">
      <c r="A26" s="2" t="s">
        <v>43</v>
      </c>
      <c r="B26" s="2" t="s">
        <v>139</v>
      </c>
      <c r="C26" s="7" t="s">
        <v>44</v>
      </c>
      <c r="D26" s="9">
        <v>56.02</v>
      </c>
      <c r="E26" s="9">
        <v>3</v>
      </c>
      <c r="F26" s="9">
        <v>2.7</v>
      </c>
      <c r="G26" s="7" t="s">
        <v>223</v>
      </c>
      <c r="H26" s="7" t="s">
        <v>194</v>
      </c>
      <c r="I26" s="7" t="s">
        <v>226</v>
      </c>
    </row>
    <row r="27" spans="1:9" x14ac:dyDescent="0.2">
      <c r="A27" s="2" t="s">
        <v>45</v>
      </c>
      <c r="B27" s="2" t="s">
        <v>140</v>
      </c>
      <c r="C27" s="7" t="s">
        <v>46</v>
      </c>
      <c r="D27" s="9">
        <v>15.92</v>
      </c>
      <c r="E27" s="9">
        <v>3</v>
      </c>
      <c r="F27" s="9">
        <v>2.7</v>
      </c>
      <c r="G27" s="7" t="s">
        <v>185</v>
      </c>
      <c r="H27" s="7" t="s">
        <v>194</v>
      </c>
      <c r="I27" s="7" t="s">
        <v>196</v>
      </c>
    </row>
    <row r="28" spans="1:9" x14ac:dyDescent="0.2">
      <c r="A28" s="2" t="s">
        <v>47</v>
      </c>
      <c r="B28" s="2" t="s">
        <v>141</v>
      </c>
      <c r="C28" s="7" t="s">
        <v>48</v>
      </c>
      <c r="D28" s="9">
        <v>3.96</v>
      </c>
      <c r="E28" s="9">
        <v>2.6</v>
      </c>
      <c r="F28" s="9">
        <v>2.5</v>
      </c>
      <c r="G28" s="7" t="s">
        <v>185</v>
      </c>
      <c r="H28" s="7" t="s">
        <v>194</v>
      </c>
      <c r="I28" s="7" t="s">
        <v>196</v>
      </c>
    </row>
    <row r="29" spans="1:9" x14ac:dyDescent="0.2">
      <c r="A29" s="2" t="s">
        <v>49</v>
      </c>
      <c r="B29" s="2" t="s">
        <v>142</v>
      </c>
      <c r="C29" s="7" t="s">
        <v>50</v>
      </c>
      <c r="D29" s="9">
        <v>3.24</v>
      </c>
      <c r="E29" s="9">
        <v>2.6</v>
      </c>
      <c r="F29" s="9">
        <v>2.5</v>
      </c>
      <c r="G29" s="7" t="s">
        <v>185</v>
      </c>
      <c r="H29" s="7" t="s">
        <v>194</v>
      </c>
      <c r="I29" s="7" t="s">
        <v>196</v>
      </c>
    </row>
    <row r="30" spans="1:9" x14ac:dyDescent="0.2">
      <c r="A30" s="5" t="s">
        <v>51</v>
      </c>
      <c r="B30" s="5" t="s">
        <v>143</v>
      </c>
      <c r="C30" s="7" t="s">
        <v>52</v>
      </c>
      <c r="D30" s="9">
        <v>23.12</v>
      </c>
      <c r="E30" s="21">
        <v>2.8</v>
      </c>
      <c r="F30" s="9">
        <v>2.7</v>
      </c>
      <c r="G30" s="7" t="s">
        <v>185</v>
      </c>
      <c r="H30" s="7" t="s">
        <v>194</v>
      </c>
      <c r="I30" s="7" t="s">
        <v>196</v>
      </c>
    </row>
    <row r="31" spans="1:9" x14ac:dyDescent="0.2">
      <c r="A31" s="3" t="s">
        <v>53</v>
      </c>
      <c r="B31" s="3" t="s">
        <v>144</v>
      </c>
      <c r="C31" s="7" t="s">
        <v>54</v>
      </c>
      <c r="D31" s="9">
        <v>4.2699999999999996</v>
      </c>
      <c r="E31" s="9">
        <v>3.61</v>
      </c>
      <c r="F31" s="9">
        <v>3.41</v>
      </c>
      <c r="G31" s="7" t="s">
        <v>224</v>
      </c>
      <c r="H31" s="7" t="s">
        <v>89</v>
      </c>
      <c r="I31" s="7" t="s">
        <v>196</v>
      </c>
    </row>
    <row r="32" spans="1:9" x14ac:dyDescent="0.2">
      <c r="A32" s="3" t="s">
        <v>55</v>
      </c>
      <c r="B32" s="3" t="s">
        <v>145</v>
      </c>
      <c r="C32" s="7" t="s">
        <v>87</v>
      </c>
      <c r="D32" s="9">
        <v>20.74</v>
      </c>
      <c r="E32" s="9">
        <v>3.61</v>
      </c>
      <c r="F32" s="9">
        <v>3.41</v>
      </c>
      <c r="G32" s="7" t="s">
        <v>181</v>
      </c>
      <c r="H32" s="7" t="s">
        <v>89</v>
      </c>
      <c r="I32" s="7" t="s">
        <v>197</v>
      </c>
    </row>
    <row r="33" spans="1:9" x14ac:dyDescent="0.2">
      <c r="A33" s="3" t="s">
        <v>56</v>
      </c>
      <c r="B33" s="3" t="s">
        <v>146</v>
      </c>
      <c r="C33" s="7" t="s">
        <v>54</v>
      </c>
      <c r="D33" s="9">
        <v>20.86</v>
      </c>
      <c r="E33" s="9">
        <v>3.61</v>
      </c>
      <c r="F33" s="9">
        <v>3.41</v>
      </c>
      <c r="G33" s="7" t="s">
        <v>223</v>
      </c>
      <c r="H33" s="7" t="s">
        <v>89</v>
      </c>
      <c r="I33" s="7" t="s">
        <v>196</v>
      </c>
    </row>
    <row r="34" spans="1:9" x14ac:dyDescent="0.2">
      <c r="A34" s="3" t="s">
        <v>57</v>
      </c>
      <c r="B34" s="3" t="s">
        <v>147</v>
      </c>
      <c r="C34" s="7" t="s">
        <v>88</v>
      </c>
      <c r="D34" s="9">
        <v>187.71</v>
      </c>
      <c r="E34" s="9">
        <v>3.61</v>
      </c>
      <c r="F34" s="9">
        <v>3.41</v>
      </c>
      <c r="G34" s="7" t="s">
        <v>181</v>
      </c>
      <c r="H34" s="7" t="s">
        <v>89</v>
      </c>
      <c r="I34" s="7" t="s">
        <v>197</v>
      </c>
    </row>
    <row r="35" spans="1:9" x14ac:dyDescent="0.2">
      <c r="A35" s="2" t="s">
        <v>58</v>
      </c>
      <c r="B35" s="2" t="s">
        <v>148</v>
      </c>
      <c r="C35" s="7" t="s">
        <v>174</v>
      </c>
      <c r="D35" s="9">
        <v>10.95</v>
      </c>
      <c r="E35" s="9">
        <v>2.8</v>
      </c>
      <c r="F35" s="9">
        <v>2.7</v>
      </c>
      <c r="G35" s="7" t="s">
        <v>198</v>
      </c>
      <c r="H35" s="7" t="s">
        <v>193</v>
      </c>
      <c r="I35" s="7" t="s">
        <v>214</v>
      </c>
    </row>
    <row r="36" spans="1:9" x14ac:dyDescent="0.2">
      <c r="A36" s="2" t="s">
        <v>59</v>
      </c>
      <c r="B36" s="2" t="s">
        <v>149</v>
      </c>
      <c r="C36" s="7" t="s">
        <v>112</v>
      </c>
      <c r="D36" s="9">
        <v>25.41</v>
      </c>
      <c r="E36" s="9">
        <v>2.9</v>
      </c>
      <c r="F36" s="9">
        <v>2.7</v>
      </c>
      <c r="G36" s="19" t="s">
        <v>186</v>
      </c>
      <c r="H36" s="7" t="s">
        <v>193</v>
      </c>
      <c r="I36" s="7" t="s">
        <v>215</v>
      </c>
    </row>
    <row r="37" spans="1:9" x14ac:dyDescent="0.2">
      <c r="A37" s="2" t="s">
        <v>60</v>
      </c>
      <c r="B37" s="2" t="s">
        <v>150</v>
      </c>
      <c r="C37" s="7" t="s">
        <v>61</v>
      </c>
      <c r="D37" s="9">
        <v>20.9</v>
      </c>
      <c r="E37" s="9">
        <v>3</v>
      </c>
      <c r="F37" s="9">
        <v>3</v>
      </c>
      <c r="G37" s="7" t="s">
        <v>187</v>
      </c>
      <c r="H37" s="7" t="s">
        <v>193</v>
      </c>
      <c r="I37" s="7" t="s">
        <v>219</v>
      </c>
    </row>
    <row r="38" spans="1:9" x14ac:dyDescent="0.2">
      <c r="A38" s="2" t="s">
        <v>62</v>
      </c>
      <c r="B38" s="2" t="s">
        <v>151</v>
      </c>
      <c r="C38" s="7" t="s">
        <v>63</v>
      </c>
      <c r="D38" s="9">
        <v>12.08</v>
      </c>
      <c r="E38" s="9">
        <v>3</v>
      </c>
      <c r="F38" s="9">
        <v>3</v>
      </c>
      <c r="G38" s="7" t="s">
        <v>187</v>
      </c>
      <c r="H38" s="7" t="s">
        <v>193</v>
      </c>
      <c r="I38" s="7" t="s">
        <v>219</v>
      </c>
    </row>
    <row r="39" spans="1:9" x14ac:dyDescent="0.2">
      <c r="A39" s="2" t="s">
        <v>64</v>
      </c>
      <c r="B39" s="2" t="s">
        <v>152</v>
      </c>
      <c r="C39" s="7" t="s">
        <v>65</v>
      </c>
      <c r="D39" s="9">
        <v>11.87</v>
      </c>
      <c r="E39" s="9">
        <v>3</v>
      </c>
      <c r="F39" s="9">
        <v>3</v>
      </c>
      <c r="G39" s="7" t="s">
        <v>181</v>
      </c>
      <c r="H39" s="7" t="s">
        <v>195</v>
      </c>
      <c r="I39" s="7" t="s">
        <v>197</v>
      </c>
    </row>
    <row r="40" spans="1:9" x14ac:dyDescent="0.2">
      <c r="A40" s="3" t="s">
        <v>66</v>
      </c>
      <c r="B40" s="3" t="s">
        <v>153</v>
      </c>
      <c r="C40" s="7" t="s">
        <v>176</v>
      </c>
      <c r="D40" s="9">
        <v>18.18</v>
      </c>
      <c r="E40" s="9">
        <v>2.8</v>
      </c>
      <c r="F40" s="9">
        <v>2.7</v>
      </c>
      <c r="G40" s="7" t="s">
        <v>225</v>
      </c>
      <c r="H40" s="7" t="s">
        <v>195</v>
      </c>
      <c r="I40" s="7" t="s">
        <v>196</v>
      </c>
    </row>
    <row r="41" spans="1:9" x14ac:dyDescent="0.2">
      <c r="A41" s="3" t="s">
        <v>67</v>
      </c>
      <c r="B41" s="3" t="s">
        <v>154</v>
      </c>
      <c r="C41" s="7" t="s">
        <v>68</v>
      </c>
      <c r="D41" s="9">
        <v>4.8</v>
      </c>
      <c r="E41" s="9">
        <v>2.8</v>
      </c>
      <c r="F41" s="9">
        <v>2.7</v>
      </c>
      <c r="G41" s="7" t="s">
        <v>188</v>
      </c>
      <c r="H41" s="7" t="s">
        <v>195</v>
      </c>
      <c r="I41" s="7" t="s">
        <v>216</v>
      </c>
    </row>
    <row r="42" spans="1:9" x14ac:dyDescent="0.2">
      <c r="A42" s="3" t="s">
        <v>69</v>
      </c>
      <c r="B42" s="3" t="s">
        <v>155</v>
      </c>
      <c r="C42" s="7" t="s">
        <v>38</v>
      </c>
      <c r="D42" s="9">
        <v>2.25</v>
      </c>
      <c r="E42" s="9">
        <v>2.8</v>
      </c>
      <c r="F42" s="9">
        <v>2.7</v>
      </c>
      <c r="G42" s="7" t="s">
        <v>189</v>
      </c>
      <c r="H42" s="7" t="s">
        <v>195</v>
      </c>
      <c r="I42" s="7" t="s">
        <v>216</v>
      </c>
    </row>
    <row r="43" spans="1:9" x14ac:dyDescent="0.2">
      <c r="A43" s="3" t="s">
        <v>70</v>
      </c>
      <c r="B43" s="3" t="s">
        <v>156</v>
      </c>
      <c r="C43" s="7" t="s">
        <v>38</v>
      </c>
      <c r="D43" s="9">
        <v>2.23</v>
      </c>
      <c r="E43" s="9">
        <v>2.8</v>
      </c>
      <c r="F43" s="9">
        <v>2.7</v>
      </c>
      <c r="G43" s="7" t="s">
        <v>189</v>
      </c>
      <c r="H43" s="7" t="s">
        <v>195</v>
      </c>
      <c r="I43" s="7" t="s">
        <v>216</v>
      </c>
    </row>
    <row r="44" spans="1:9" x14ac:dyDescent="0.2">
      <c r="A44" s="3" t="s">
        <v>71</v>
      </c>
      <c r="B44" s="3" t="s">
        <v>157</v>
      </c>
      <c r="C44" s="7" t="s">
        <v>68</v>
      </c>
      <c r="D44" s="9">
        <v>4.8</v>
      </c>
      <c r="E44" s="9">
        <v>2.8</v>
      </c>
      <c r="F44" s="9">
        <v>2.7</v>
      </c>
      <c r="G44" s="7" t="s">
        <v>188</v>
      </c>
      <c r="H44" s="7" t="s">
        <v>195</v>
      </c>
      <c r="I44" s="7" t="s">
        <v>216</v>
      </c>
    </row>
    <row r="45" spans="1:9" x14ac:dyDescent="0.2">
      <c r="A45" s="3" t="s">
        <v>72</v>
      </c>
      <c r="B45" s="3" t="s">
        <v>158</v>
      </c>
      <c r="C45" s="7" t="s">
        <v>114</v>
      </c>
      <c r="D45" s="9">
        <v>18.18</v>
      </c>
      <c r="E45" s="9">
        <v>2.8</v>
      </c>
      <c r="F45" s="9">
        <v>2.7</v>
      </c>
      <c r="G45" s="7" t="s">
        <v>225</v>
      </c>
      <c r="H45" s="7" t="s">
        <v>195</v>
      </c>
      <c r="I45" s="7" t="s">
        <v>196</v>
      </c>
    </row>
    <row r="46" spans="1:9" x14ac:dyDescent="0.2">
      <c r="A46" s="3" t="s">
        <v>73</v>
      </c>
      <c r="B46" s="3" t="s">
        <v>159</v>
      </c>
      <c r="C46" s="7" t="s">
        <v>177</v>
      </c>
      <c r="D46" s="9">
        <v>18.39</v>
      </c>
      <c r="E46" s="9">
        <v>2.8</v>
      </c>
      <c r="F46" s="9">
        <v>2.7</v>
      </c>
      <c r="G46" s="7" t="s">
        <v>225</v>
      </c>
      <c r="H46" s="7" t="s">
        <v>195</v>
      </c>
      <c r="I46" s="7" t="s">
        <v>196</v>
      </c>
    </row>
    <row r="47" spans="1:9" x14ac:dyDescent="0.2">
      <c r="A47" s="3" t="s">
        <v>74</v>
      </c>
      <c r="B47" s="3" t="s">
        <v>160</v>
      </c>
      <c r="C47" s="7" t="s">
        <v>68</v>
      </c>
      <c r="D47" s="9">
        <v>4.8</v>
      </c>
      <c r="E47" s="9">
        <v>2.8</v>
      </c>
      <c r="F47" s="9">
        <v>2.7</v>
      </c>
      <c r="G47" s="7" t="s">
        <v>188</v>
      </c>
      <c r="H47" s="7" t="s">
        <v>195</v>
      </c>
      <c r="I47" s="7" t="s">
        <v>216</v>
      </c>
    </row>
    <row r="48" spans="1:9" x14ac:dyDescent="0.2">
      <c r="A48" s="3" t="s">
        <v>75</v>
      </c>
      <c r="B48" s="3" t="s">
        <v>161</v>
      </c>
      <c r="C48" s="7" t="s">
        <v>38</v>
      </c>
      <c r="D48" s="9">
        <v>2.25</v>
      </c>
      <c r="E48" s="9">
        <v>2.8</v>
      </c>
      <c r="F48" s="9">
        <v>2.7</v>
      </c>
      <c r="G48" s="7" t="s">
        <v>189</v>
      </c>
      <c r="H48" s="7" t="s">
        <v>195</v>
      </c>
      <c r="I48" s="7" t="s">
        <v>216</v>
      </c>
    </row>
    <row r="49" spans="1:9" x14ac:dyDescent="0.2">
      <c r="A49" s="3" t="s">
        <v>76</v>
      </c>
      <c r="B49" s="3" t="s">
        <v>162</v>
      </c>
      <c r="C49" s="7" t="s">
        <v>38</v>
      </c>
      <c r="D49" s="9">
        <v>2.25</v>
      </c>
      <c r="E49" s="9">
        <v>2.8</v>
      </c>
      <c r="F49" s="9">
        <v>2.7</v>
      </c>
      <c r="G49" s="7" t="s">
        <v>189</v>
      </c>
      <c r="H49" s="7" t="s">
        <v>195</v>
      </c>
      <c r="I49" s="7" t="s">
        <v>216</v>
      </c>
    </row>
    <row r="50" spans="1:9" x14ac:dyDescent="0.2">
      <c r="A50" s="3" t="s">
        <v>77</v>
      </c>
      <c r="B50" s="3" t="s">
        <v>163</v>
      </c>
      <c r="C50" s="7" t="s">
        <v>68</v>
      </c>
      <c r="D50" s="9">
        <v>4.8</v>
      </c>
      <c r="E50" s="9">
        <v>2.8</v>
      </c>
      <c r="F50" s="9">
        <v>2.7</v>
      </c>
      <c r="G50" s="7" t="s">
        <v>188</v>
      </c>
      <c r="H50" s="7" t="s">
        <v>195</v>
      </c>
      <c r="I50" s="7" t="s">
        <v>216</v>
      </c>
    </row>
    <row r="51" spans="1:9" x14ac:dyDescent="0.2">
      <c r="A51" s="3" t="s">
        <v>78</v>
      </c>
      <c r="B51" s="3" t="s">
        <v>164</v>
      </c>
      <c r="C51" s="7" t="s">
        <v>178</v>
      </c>
      <c r="D51" s="9">
        <v>18.39</v>
      </c>
      <c r="E51" s="9">
        <v>2.8</v>
      </c>
      <c r="F51" s="9">
        <v>2.7</v>
      </c>
      <c r="G51" s="7" t="s">
        <v>225</v>
      </c>
      <c r="H51" s="7" t="s">
        <v>195</v>
      </c>
      <c r="I51" s="7" t="s">
        <v>196</v>
      </c>
    </row>
    <row r="52" spans="1:9" x14ac:dyDescent="0.2">
      <c r="A52" s="3" t="s">
        <v>79</v>
      </c>
      <c r="B52" s="3" t="s">
        <v>165</v>
      </c>
      <c r="C52" s="7" t="s">
        <v>179</v>
      </c>
      <c r="D52" s="9">
        <v>18.43</v>
      </c>
      <c r="E52" s="9">
        <v>2.8</v>
      </c>
      <c r="F52" s="9">
        <v>2.7</v>
      </c>
      <c r="G52" s="7" t="s">
        <v>225</v>
      </c>
      <c r="H52" s="7" t="s">
        <v>195</v>
      </c>
      <c r="I52" s="7" t="s">
        <v>196</v>
      </c>
    </row>
    <row r="53" spans="1:9" x14ac:dyDescent="0.2">
      <c r="A53" s="3" t="s">
        <v>80</v>
      </c>
      <c r="B53" s="3" t="s">
        <v>166</v>
      </c>
      <c r="C53" s="7" t="s">
        <v>68</v>
      </c>
      <c r="D53" s="9">
        <v>4.8</v>
      </c>
      <c r="E53" s="9">
        <v>2.8</v>
      </c>
      <c r="F53" s="9">
        <v>2.7</v>
      </c>
      <c r="G53" s="7" t="s">
        <v>188</v>
      </c>
      <c r="H53" s="7" t="s">
        <v>195</v>
      </c>
      <c r="I53" s="7" t="s">
        <v>216</v>
      </c>
    </row>
    <row r="54" spans="1:9" x14ac:dyDescent="0.2">
      <c r="A54" s="3" t="s">
        <v>81</v>
      </c>
      <c r="B54" s="3" t="s">
        <v>167</v>
      </c>
      <c r="C54" s="7" t="s">
        <v>38</v>
      </c>
      <c r="D54" s="9">
        <v>2.25</v>
      </c>
      <c r="E54" s="9">
        <v>2.8</v>
      </c>
      <c r="F54" s="9">
        <v>2.7</v>
      </c>
      <c r="G54" s="7" t="s">
        <v>189</v>
      </c>
      <c r="H54" s="7" t="s">
        <v>195</v>
      </c>
      <c r="I54" s="7" t="s">
        <v>216</v>
      </c>
    </row>
    <row r="55" spans="1:9" x14ac:dyDescent="0.2">
      <c r="A55" s="3" t="s">
        <v>82</v>
      </c>
      <c r="B55" s="3" t="s">
        <v>168</v>
      </c>
      <c r="C55" s="7" t="s">
        <v>38</v>
      </c>
      <c r="D55" s="9">
        <v>2.25</v>
      </c>
      <c r="E55" s="9">
        <v>2.8</v>
      </c>
      <c r="F55" s="9">
        <v>2.7</v>
      </c>
      <c r="G55" s="7" t="s">
        <v>189</v>
      </c>
      <c r="H55" s="7" t="s">
        <v>195</v>
      </c>
      <c r="I55" s="7" t="s">
        <v>216</v>
      </c>
    </row>
    <row r="56" spans="1:9" x14ac:dyDescent="0.2">
      <c r="A56" s="3" t="s">
        <v>83</v>
      </c>
      <c r="B56" s="3" t="s">
        <v>169</v>
      </c>
      <c r="C56" s="7" t="s">
        <v>68</v>
      </c>
      <c r="D56" s="9">
        <v>7.5</v>
      </c>
      <c r="E56" s="9">
        <v>2.8</v>
      </c>
      <c r="F56" s="9">
        <v>2.7</v>
      </c>
      <c r="G56" s="7" t="s">
        <v>188</v>
      </c>
      <c r="H56" s="7" t="s">
        <v>195</v>
      </c>
      <c r="I56" s="7" t="s">
        <v>216</v>
      </c>
    </row>
    <row r="57" spans="1:9" x14ac:dyDescent="0.2">
      <c r="A57" s="3" t="s">
        <v>84</v>
      </c>
      <c r="B57" s="3" t="s">
        <v>170</v>
      </c>
      <c r="C57" s="7" t="s">
        <v>115</v>
      </c>
      <c r="D57" s="9">
        <v>33.04</v>
      </c>
      <c r="E57" s="9">
        <v>2.8</v>
      </c>
      <c r="F57" s="9">
        <v>2.7</v>
      </c>
      <c r="G57" s="7" t="s">
        <v>225</v>
      </c>
      <c r="H57" s="7" t="s">
        <v>195</v>
      </c>
      <c r="I57" s="7" t="s">
        <v>196</v>
      </c>
    </row>
    <row r="58" spans="1:9" x14ac:dyDescent="0.2">
      <c r="A58" s="3" t="s">
        <v>85</v>
      </c>
      <c r="B58" s="3" t="s">
        <v>171</v>
      </c>
      <c r="C58" s="7" t="s">
        <v>9</v>
      </c>
      <c r="D58" s="9">
        <v>83</v>
      </c>
      <c r="E58" s="9">
        <v>2.8</v>
      </c>
      <c r="F58" s="9">
        <v>2.6</v>
      </c>
      <c r="G58" s="7" t="s">
        <v>190</v>
      </c>
      <c r="H58" s="7" t="s">
        <v>195</v>
      </c>
      <c r="I58" s="7" t="s">
        <v>196</v>
      </c>
    </row>
    <row r="59" spans="1:9" x14ac:dyDescent="0.2">
      <c r="A59" s="14" t="s">
        <v>103</v>
      </c>
      <c r="B59" s="14" t="s">
        <v>172</v>
      </c>
      <c r="C59" s="13" t="s">
        <v>104</v>
      </c>
      <c r="D59" s="9">
        <v>1.33</v>
      </c>
      <c r="E59" s="9">
        <v>3.61</v>
      </c>
      <c r="F59" s="9">
        <v>3.41</v>
      </c>
      <c r="G59" s="7" t="s">
        <v>181</v>
      </c>
      <c r="H59" s="7" t="s">
        <v>89</v>
      </c>
      <c r="I59" s="7" t="s">
        <v>197</v>
      </c>
    </row>
    <row r="60" spans="1:9" x14ac:dyDescent="0.2">
      <c r="A60" s="14" t="s">
        <v>107</v>
      </c>
      <c r="B60" s="14" t="s">
        <v>173</v>
      </c>
      <c r="C60" s="13" t="s">
        <v>108</v>
      </c>
      <c r="D60" s="9">
        <v>12.3</v>
      </c>
      <c r="E60" s="9">
        <v>3.61</v>
      </c>
      <c r="F60" s="9">
        <v>3.41</v>
      </c>
      <c r="G60" s="7" t="s">
        <v>181</v>
      </c>
      <c r="H60" s="7" t="s">
        <v>89</v>
      </c>
      <c r="I60" s="7" t="s">
        <v>197</v>
      </c>
    </row>
    <row r="61" spans="1:9" ht="15" x14ac:dyDescent="0.25">
      <c r="C61" s="13"/>
      <c r="D61" s="12">
        <f>SUM(D4:D60)</f>
        <v>1160.5399999999995</v>
      </c>
      <c r="E61" s="22"/>
      <c r="F61" s="11"/>
      <c r="G61" s="11"/>
      <c r="H61" s="11"/>
      <c r="I61" s="11"/>
    </row>
    <row r="62" spans="1:9" ht="15" x14ac:dyDescent="0.25">
      <c r="C62" s="20"/>
      <c r="D62" s="11"/>
      <c r="E62" s="23"/>
      <c r="F62" s="11"/>
      <c r="G62" s="11"/>
      <c r="H62" s="11"/>
      <c r="I62" s="11"/>
    </row>
    <row r="63" spans="1:9" x14ac:dyDescent="0.2">
      <c r="B63" s="3" t="s">
        <v>91</v>
      </c>
      <c r="C63" s="7" t="s">
        <v>95</v>
      </c>
      <c r="D63" s="7">
        <v>7.56</v>
      </c>
      <c r="E63" s="7">
        <v>25.2</v>
      </c>
      <c r="F63" s="7"/>
      <c r="G63" s="24" t="s">
        <v>220</v>
      </c>
      <c r="H63" s="25"/>
      <c r="I63" s="7" t="s">
        <v>218</v>
      </c>
    </row>
    <row r="64" spans="1:9" x14ac:dyDescent="0.2">
      <c r="B64" s="3" t="s">
        <v>92</v>
      </c>
      <c r="C64" s="7" t="s">
        <v>110</v>
      </c>
      <c r="D64" s="7">
        <v>2.88</v>
      </c>
      <c r="E64" s="7">
        <v>25.2</v>
      </c>
      <c r="F64" s="7"/>
      <c r="G64" s="24" t="s">
        <v>220</v>
      </c>
      <c r="H64" s="25"/>
      <c r="I64" s="7" t="s">
        <v>218</v>
      </c>
    </row>
    <row r="65" spans="2:9" x14ac:dyDescent="0.2">
      <c r="B65" s="3" t="s">
        <v>93</v>
      </c>
      <c r="C65" s="7" t="s">
        <v>111</v>
      </c>
      <c r="D65" s="7">
        <v>2.88</v>
      </c>
      <c r="E65" s="7">
        <v>20.9</v>
      </c>
      <c r="F65" s="7"/>
      <c r="G65" s="24" t="s">
        <v>220</v>
      </c>
      <c r="H65" s="25"/>
      <c r="I65" s="7" t="s">
        <v>218</v>
      </c>
    </row>
    <row r="66" spans="2:9" x14ac:dyDescent="0.2">
      <c r="B66" s="3" t="s">
        <v>94</v>
      </c>
      <c r="C66" s="7" t="s">
        <v>96</v>
      </c>
      <c r="D66" s="7">
        <v>7.56</v>
      </c>
      <c r="E66" s="7">
        <v>9.1999999999999993</v>
      </c>
      <c r="F66" s="7"/>
      <c r="G66" s="24" t="s">
        <v>220</v>
      </c>
      <c r="H66" s="25"/>
      <c r="I66" s="7" t="s">
        <v>218</v>
      </c>
    </row>
    <row r="67" spans="2:9" x14ac:dyDescent="0.2">
      <c r="C67" s="11"/>
      <c r="D67" s="11">
        <f>SUM(D63:D66)</f>
        <v>20.88</v>
      </c>
      <c r="E67" s="11"/>
      <c r="F67" s="11"/>
      <c r="G67" s="11"/>
      <c r="H67" s="11"/>
      <c r="I67" s="11"/>
    </row>
    <row r="68" spans="2:9" x14ac:dyDescent="0.2">
      <c r="C68" s="11"/>
      <c r="D68" s="11"/>
      <c r="E68" s="11"/>
      <c r="F68" s="11"/>
      <c r="G68" s="11"/>
      <c r="H68" s="11"/>
      <c r="I68" s="11"/>
    </row>
    <row r="69" spans="2:9" x14ac:dyDescent="0.2">
      <c r="B69" s="3" t="s">
        <v>208</v>
      </c>
      <c r="C69" s="7" t="s">
        <v>100</v>
      </c>
      <c r="D69" s="9">
        <v>2.68</v>
      </c>
      <c r="E69" s="7">
        <v>24.164999999999999</v>
      </c>
      <c r="F69" s="7"/>
      <c r="G69" s="7"/>
      <c r="H69" s="7"/>
      <c r="I69" s="7"/>
    </row>
    <row r="70" spans="2:9" x14ac:dyDescent="0.2">
      <c r="B70" s="3" t="s">
        <v>209</v>
      </c>
      <c r="C70" s="7" t="s">
        <v>100</v>
      </c>
      <c r="D70" s="9">
        <v>1.61</v>
      </c>
      <c r="E70" s="7">
        <v>24.164999999999999</v>
      </c>
      <c r="F70" s="7"/>
      <c r="G70" s="7"/>
      <c r="H70" s="7"/>
      <c r="I70" s="7"/>
    </row>
    <row r="71" spans="2:9" x14ac:dyDescent="0.2">
      <c r="B71" s="3" t="s">
        <v>210</v>
      </c>
      <c r="C71" s="7" t="s">
        <v>100</v>
      </c>
      <c r="D71" s="9">
        <v>1.58</v>
      </c>
      <c r="E71" s="7">
        <v>24.164999999999999</v>
      </c>
      <c r="F71" s="7"/>
      <c r="G71" s="7"/>
      <c r="H71" s="7"/>
      <c r="I71" s="7"/>
    </row>
    <row r="72" spans="2:9" x14ac:dyDescent="0.2">
      <c r="B72" s="3" t="s">
        <v>97</v>
      </c>
      <c r="C72" s="7" t="s">
        <v>100</v>
      </c>
      <c r="D72" s="9">
        <v>6.33</v>
      </c>
      <c r="E72" s="7">
        <v>24.164999999999999</v>
      </c>
      <c r="F72" s="7"/>
      <c r="G72" s="7"/>
      <c r="H72" s="7"/>
      <c r="I72" s="7"/>
    </row>
    <row r="73" spans="2:9" x14ac:dyDescent="0.2">
      <c r="B73" s="3" t="s">
        <v>98</v>
      </c>
      <c r="C73" s="7" t="s">
        <v>100</v>
      </c>
      <c r="D73" s="9">
        <v>2.56</v>
      </c>
      <c r="E73" s="7">
        <v>24.164999999999999</v>
      </c>
      <c r="F73" s="7"/>
      <c r="G73" s="7"/>
      <c r="H73" s="7"/>
      <c r="I73" s="7"/>
    </row>
    <row r="74" spans="2:9" x14ac:dyDescent="0.2">
      <c r="B74" s="3" t="s">
        <v>99</v>
      </c>
      <c r="C74" s="7" t="s">
        <v>100</v>
      </c>
      <c r="D74" s="9">
        <v>0.6</v>
      </c>
      <c r="E74" s="7">
        <v>24.164999999999999</v>
      </c>
      <c r="F74" s="7"/>
      <c r="G74" s="7"/>
      <c r="H74" s="7"/>
      <c r="I74" s="7"/>
    </row>
    <row r="75" spans="2:9" x14ac:dyDescent="0.2">
      <c r="B75" s="3" t="s">
        <v>211</v>
      </c>
      <c r="C75" s="7" t="s">
        <v>100</v>
      </c>
      <c r="D75" s="9">
        <v>2.2400000000000002</v>
      </c>
      <c r="E75" s="7">
        <v>19.864999999999998</v>
      </c>
      <c r="F75" s="7"/>
      <c r="G75" s="7"/>
      <c r="H75" s="7"/>
      <c r="I75" s="7"/>
    </row>
    <row r="76" spans="2:9" x14ac:dyDescent="0.2">
      <c r="B76" s="3" t="s">
        <v>212</v>
      </c>
      <c r="C76" s="7" t="s">
        <v>100</v>
      </c>
      <c r="D76" s="9">
        <v>1.68</v>
      </c>
      <c r="E76" s="7">
        <v>19.864999999999998</v>
      </c>
      <c r="F76" s="7"/>
      <c r="G76" s="7"/>
      <c r="H76" s="7"/>
      <c r="I76" s="7"/>
    </row>
    <row r="77" spans="2:9" x14ac:dyDescent="0.2">
      <c r="D77" s="18">
        <f>SUM(D69:D76)</f>
        <v>19.28</v>
      </c>
      <c r="E77" s="18"/>
    </row>
    <row r="79" spans="2:9" x14ac:dyDescent="0.2">
      <c r="B79" s="6"/>
      <c r="C79" s="1" t="s">
        <v>102</v>
      </c>
    </row>
    <row r="80" spans="2:9" x14ac:dyDescent="0.2">
      <c r="B80" s="17"/>
      <c r="C80" s="1" t="s">
        <v>101</v>
      </c>
    </row>
    <row r="81" spans="2:3" x14ac:dyDescent="0.2">
      <c r="B81" s="1" t="s">
        <v>191</v>
      </c>
      <c r="C81" s="1" t="s">
        <v>192</v>
      </c>
    </row>
    <row r="82" spans="2:3" x14ac:dyDescent="0.2">
      <c r="B82" s="1" t="s">
        <v>200</v>
      </c>
      <c r="C82" s="1" t="s">
        <v>204</v>
      </c>
    </row>
    <row r="83" spans="2:3" x14ac:dyDescent="0.2">
      <c r="B83" s="1" t="s">
        <v>201</v>
      </c>
      <c r="C83" s="1" t="s">
        <v>206</v>
      </c>
    </row>
    <row r="84" spans="2:3" x14ac:dyDescent="0.2">
      <c r="B84" s="1" t="s">
        <v>199</v>
      </c>
      <c r="C84" s="1" t="s">
        <v>205</v>
      </c>
    </row>
  </sheetData>
  <mergeCells count="13">
    <mergeCell ref="A2:A3"/>
    <mergeCell ref="G2:I2"/>
    <mergeCell ref="B1:I1"/>
    <mergeCell ref="C2:C3"/>
    <mergeCell ref="D2:D3"/>
    <mergeCell ref="F2:F3"/>
    <mergeCell ref="B2:B3"/>
    <mergeCell ref="E2:E3"/>
    <mergeCell ref="G63:H63"/>
    <mergeCell ref="G64:H64"/>
    <mergeCell ref="G65:H65"/>
    <mergeCell ref="G66:H66"/>
    <mergeCell ref="G21:I21"/>
  </mergeCells>
  <pageMargins left="0.25" right="0.25" top="0.75" bottom="0.75" header="0.3" footer="0.3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List1!_1._PP___VÝPIS_MÍSTNOSTÍ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Řezáč</dc:creator>
  <cp:lastModifiedBy>Monika Svobodová</cp:lastModifiedBy>
  <cp:lastPrinted>2016-10-13T10:26:27Z</cp:lastPrinted>
  <dcterms:created xsi:type="dcterms:W3CDTF">2016-04-18T12:40:15Z</dcterms:created>
  <dcterms:modified xsi:type="dcterms:W3CDTF">2017-03-08T07:46:01Z</dcterms:modified>
</cp:coreProperties>
</file>